
<file path=[Content_Types].xml><?xml version="1.0" encoding="utf-8"?>
<Types xmlns="http://schemas.openxmlformats.org/package/2006/content-types">
  <Default Extension="bin" ContentType="application/vnd.openxmlformats-officedocument.spreadsheetml.printerSettings"/>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24519"/>
  <fileRecoveryPr repairLoad="1"/>
</workbook>
</file>

<file path=xl/calcChain.xml><?xml version="1.0" encoding="utf-8"?>
<calcChain xmlns="http://schemas.openxmlformats.org/spreadsheetml/2006/main">
  <c r="B2" i="1"/>
  <c r="M10" l="1"/>
  <c r="M11"/>
  <c r="M12"/>
  <c r="M13"/>
  <c r="M14"/>
  <c r="M15"/>
  <c r="M16"/>
  <c r="M17"/>
  <c r="M18"/>
  <c r="M19"/>
  <c r="M20"/>
  <c r="M21"/>
  <c r="M22"/>
  <c r="M23"/>
  <c r="M24"/>
  <c r="M25"/>
  <c r="M26"/>
  <c r="M27"/>
  <c r="M28"/>
  <c r="M29"/>
  <c r="M30"/>
  <c r="M31"/>
  <c r="M32"/>
  <c r="M33"/>
  <c r="M34"/>
  <c r="M35"/>
  <c r="M36"/>
  <c r="M37"/>
  <c r="M38"/>
  <c r="M39"/>
  <c r="M40"/>
  <c r="M41"/>
  <c r="M42"/>
  <c r="M43"/>
  <c r="L10"/>
  <c r="L11"/>
  <c r="L12"/>
  <c r="L13"/>
  <c r="L14"/>
  <c r="L15"/>
  <c r="L16"/>
  <c r="L17"/>
  <c r="L18"/>
  <c r="L19"/>
  <c r="L20"/>
  <c r="L21"/>
  <c r="L22"/>
  <c r="L23"/>
  <c r="L24"/>
  <c r="L25"/>
  <c r="L26"/>
  <c r="L27"/>
  <c r="L28"/>
  <c r="L29"/>
  <c r="L30"/>
  <c r="L31"/>
  <c r="L32"/>
  <c r="L33"/>
  <c r="L34"/>
  <c r="L35"/>
  <c r="L36"/>
  <c r="L37"/>
  <c r="L38"/>
  <c r="L39"/>
  <c r="L40"/>
  <c r="L41"/>
  <c r="L42"/>
  <c r="L43"/>
  <c r="H2" l="1"/>
  <c r="H1"/>
</calcChain>
</file>

<file path=xl/sharedStrings.xml><?xml version="1.0" encoding="utf-8"?>
<sst xmlns="http://schemas.openxmlformats.org/spreadsheetml/2006/main" count="89" uniqueCount="74">
  <si>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</si>
  <si>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</si>
  <si>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</si>
  <si>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</si>
  <si>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</si>
  <si>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</si>
  <si>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</si>
  <si>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</si>
  <si>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</si>
  <si>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</si>
  <si>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</si>
  <si>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</si>
  <si>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</si>
  <si>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</si>
  <si>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</si>
  <si>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</si>
  <si>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</si>
  <si>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</si>
  <si>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</si>
  <si>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</si>
  <si>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</si>
  <si>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</si>
  <si>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</si>
  <si>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</si>
  <si>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</si>
  <si>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</si>
  <si>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</si>
  <si>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</si>
  <si>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</si>
  <si>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</si>
  <si>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</si>
  <si>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</si>
  <si>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</si>
  <si>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</si>
  <si>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</si>
  <si>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</si>
  <si>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</si>
  <si>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</si>
  <si>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</si>
  <si>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</si>
  <si>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</si>
  <si>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</si>
  <si>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</si>
  <si>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</si>
  <si>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</si>
  <si>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</si>
  <si>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</si>
  <si>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</si>
  <si>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</si>
  <si>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</si>
  <si>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</si>
  <si>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</si>
  <si>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</si>
  <si>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</si>
  <si>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</si>
  <si>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</si>
  <si>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</si>
  <si>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</si>
  <si>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</si>
  <si>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</si>
  <si>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</si>
  <si>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</si>
  <si>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</si>
  <si>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 xml:space="preserve">Eduardo Ramírez Fernández </t>
  </si>
  <si>
    <t>A QUIEN CORRESPONDA SOLICITO A TRAVÉS DE ESTE MEDIO LO QUE A CONTINUACIÓN SE ENLISTA: 1.- NOMBRE COMPLETO Y PUESTO DEL PERSONAL ADSCRITO A DIRECCIÓN 2.- PERCEPCIONES TOTALES DEL PERSONAL MENCIONADO ANTERIORMENTE (1) 3.- INDICAR SI EL PERSONAL ADSCRITO A DIRECCIÓN OBTIENE ALGÚN INGRESO EXTRAORDINARIO A TRAVÉS DEL RECURSO FAETA. 4.- MENCIONAR SI ALGUNO DE ELLOS CUENTA CON PLAZA ADSCRITA A S.E.G.E. Y EN QUE HORARIO LABORA DENTRO DE LA INSITUTICIÓN (INSTITUTO ESTATAL DE EDUCACIÓN PARA ADULTOS), Y EN QUÉ HORARIO LABORA EN S.E.G.E. 5.- ADJUNTAR COMPROBANTE DE ESTUDIOS DE CADA PERSONA ADSCRITA A DIRECCIÓN. 6.- MENCIONAR SI LA C. MARTHA PATRICIA MELENDEZ SANTILLAN LABORA DENTRO DE LA INSITUCIÓN. 7.- INDICAR QUE TIPO DE PLAZA TIENE LA PERSONA ANTERIORMENTE MENCIONADA, ES DECIR SI ES DE BASE, CONFIANZA, HONORARIOS O PVS. 8.- MENCIONAR SI CUENTA CON ALGÚN INGRESO EXTRAORDINARIO PROPORCIONADO A TRAVÉS DEL RECURSO FAETA. 9.- ADJUNTAR COMPROBANTE DE ESTUDIOS Y FECHA EN QUE INICIO A LABORAR EN DICHA INSTITUCIÓN (INSTITUTO ESTATAL DE EDUCACIÓN PARA ADULTOS) 10.- SI LA PERSONA CUENTA CON NOMBRAMIENTO POR PARTE DE BASE CONTESTAR "1", SI LA PERSONA CUENTA CON NOMBRAMIENTO DE CONFIANZA CONTESTAR "2", SI LA PERSONA TIENE OTRO TIPO DE NOMBRAMIENTO CONTESTAR "3" SIN MAS POR EL MOMENTO RECIBA(N) USTED(ES) UN COORDIAL SALUDO, QUEDANDO PENDIENTE DE SU RESPUESTA.</t>
  </si>
  <si>
    <t>Eduardo Ramírez Fernández Presente. Por medio del presente y con el objeto de atender en tiempo y forma la solicitud de información con número de folio 241229625000010 de fecha 25 de junio de 2025 misma que fue recibida por la Unidad de Transparencia a través de SISAI 2.0 de la Plataforma Nacional de Transparencia, por lo anterior me permito adjuntar a usted respuesta de la misma. Atentamente Lic. Jesús Agustín Martínez Morales Titular de la Unidad de Transparencia</t>
  </si>
  <si>
    <t xml:space="preserve">Alicia de la Rosa Ramírez </t>
  </si>
  <si>
    <t>A QUIEN CORRESPONDA 1.- MENCIONAR SI LA C. SANDRA LUCIA RAMIREZ MARTINEZ LABORA DENTRO DE LA INSTITUCIÓN (INSTITUTO ESTATAL DE EDUCACIÓN PARA ADULTOS). 2.- INDICAR QUE TIPO DE PLAZA TIENE LA PERSONA ANTERIORMENTE MENCIONADA, ES DECIR SI ES DE BASE, CONFIANZA, HONORARIOS O PVS. 3.- MENCIONAR SI CUENTA CON ALGÚN INGRESO EXTRAORDINARIO PROPORCIONADO A TRAVÉS DEL RECURSO FAETA. 4.- ADJUNTAR COMPROBANTE DE ESTUDIOS Y FECHA EN QUE INICIO A LABORAR EN DICHA INSTITUCIÓN (INSTITUTO ESTATAL DE EDUCACIÓN PARA ADULTOS) 5.- ENLISTAR LAS FUNCIONES QUE TIENE DICHA PERSONA MENCIONADA 6.- MENCIONAR SI LA C. SANDRA LUCIA RAMIREZ MARTINEZ CUENTA CON PLAZA ADSCRITA A S.E.G.E. Y EN QUE HORARIO LABORA DENTRO DE LA INSITUTICIÓN (INSTITUTO ESTATAL DE EDUCACIÓN PARA ADULTOS), Y EN QUÉ HORARIO LABORA EN S.E.G.E. 7.- ADJUNTAR LISTA DE ASISTENCIA DE LA C. SANDRA LUCIA RAMIREZ MARTINEZ DEL AÑO 2024 SI EXISTE, AÑO EN CURSO A LA FECHA EN QUE SE RECEPCIONA DICHA SOLICITUD.</t>
  </si>
  <si>
    <t>Alicia de la Rosa Ramírez Presente. Por medio del presente y con el objeto de atender en tiempo y forma la solicitud de información con número de folio 241229625000011 de fecha 25 de junio de 2025 misma que fue recibida por la Unidad de Transparencia a través de SISAI 2.0 de la Plataforma Nacional de Transparencia, por lo anterior me permito remitir a usted respuesta a la misma. Atentamente Lic. Jesús Agustín Martínez Morales Titular de la Unidad de Transparencia</t>
  </si>
  <si>
    <t xml:space="preserve">Marco Herrera </t>
  </si>
  <si>
    <t>Se solicita acceso o documento denominado manual de organización y manual de procesos procedimientos de ese instituto estatal.</t>
  </si>
  <si>
    <t>Marco Herrera Presente. Por medio del presente y con el objeto de atender en tiempo y forma la solicitud de información con número de folio 241229625000012 de fecha 4 de agosto de 2025 misma que fue recibida por la Unidad de Transparencia a través de SISAI 2.0 de la Plataforma Nacional de Transparencia, por lo anterior me permito contestar a la misma en los siguientes términos: Se solicita acceso o documento denominado manual de organización y manual de procesos procedimientos de ese instituto estatal. R= Es preciso señalar que derivado de la naturaleza jurídica de este Instituto Estatal de Educación para Adultos así como de su estructura orgánica, no se cuenta con un manual único, si no que cada Departamento y área cuenta con sus propios Manuales de Organización y Procedimientos. En razón de lo anterior me permito hacer de su conocimiento que los manuales de organización se encuentran visibles y en pdf en la Obligaciones de Transparencia que se publican mensualmente en la Plataforma Estatal de Transparencia, en el formato del artículo 84 fracción VII “Los manuales de organización, servicios que se ofrecen, trámites, requisitos y formatos, así como los documentos que contengan las políticas de cada dependencia y unidad administrativa, que incluya metas, objetivos y responsables de los programas operativos a desarrollar”, mediante este link http://www.cegaipslp.org.mx/webcegaip2025.nsf/xBuscadorInstitutoAdultos?OpenForm podrá localizar la fracción ya mencionada. Referente a los manuales de procedimientos de las áreas de este sujeto obligado, me permito requerirlo a usted para que se presente a las instalaciones que ocupa al Departamento de Asuntos Jurídicos y Derechos Humanos del Instituto Estatal de Educación para Adultos en el primer piso del domicilio ubicado en Comonfort 1406-A Fraccionamiento Jardines del Estadio con una memoria USB o bien que otorgue un correo electrónico con la finalidad de proporcionarle los Manuales de Procedimientos, esto derivado de la imposibilidad de migrar los archivos por el peso de MB respecto de la información requerida, por lo que se le reitera que se presente a la Institución en la fecha que usted considere. Sin otro particular por el momento, quedo de usted. ATENTAMENTE Lic. Jesús Agustín Martínez Morales Titular de la Unidad de Transparencia</t>
  </si>
  <si>
    <t>Valeria Guadalupe Gutierrez Garcia</t>
  </si>
  <si>
    <t xml:space="preserve">Tenga a bien emitir copia certificada y/o cotejadas de las Actas de la Sesión Ordinaria de la H. Junta de Gobierno del Instituto Estatal  de Educación para Adultos correspondiente al año 2024, así como el acta de la Sesión Extraordinaria celebradas en las fechas siguientes:
a) Primera Sesión Ordinaria 2024 de la H. Junta de Gobierno del Instituto Estatal de Educación para Adultos de fecha 7 de marzo de 2024.
b) Segunda Sesión Ordinaria 2024 de la H. Junta de Gobierno del Instituto Estatal de Educación para Adultos de fecha 13 de junio de 2024.
c) Tercera Sesión Ordinaria 2024 de la H. Junta de Gobierno del Instituto Estatal de Educación para Adultos de fecha 5 de septiembre de 2024.
d) Cuarta Sesión Ordinaria 2024 de la H. Junta de Gobierno del Instituto Estatal de Educación para Adultos de fecha 21 de noviembre de 2024.
e) Primera Sesión Extraordinaria 2024 de la H. Junta de Gobierno del Instituto Estatal de Educación para Adultos de fecha 19 de julio de 2024.
  Así mismo se solicita copia certificada y/o cotejada del Acta de la Primera Sesión Ordinaria 2025 de la H. Junta de Gobierno  del Instituto Estatal de Educación para Adultos de fecha 26 de febrero de 2025 con sus debidos oficios y anexos que la conforman cada una de las Actas que se han solicitado en total 5 Actas de Sesión Ordinarias y 1 Acta de Sesión Extraordinaria de acuerdo a las fechas señaladas, manifestando que para el caso de las actas no cuenten con oficios y/o anexos se deberá de manifestar los motivos o causas respectivas.
  Tenga a bien informar si en virtud de su naturaleza como organismo descentralizado de la función pública y ejecutor y responsable de la aplicación del gasto se apega conforme a derecho a la normatividad siguiente:
a) Constitución Política del Estado Libre y Soberano de San Luis Potosí.
b) Ley de Disciplina Financiera de las Entidades Federativas y Municipios.
c) Ley General de Contabilidad Gubernamental.
d) Ley de Presupuesto y Responsabilidad Hacendaria del Estado y Municipios del Estado de San Luis Potosí.
e) Ley de Transparencia y Acceso a la Información del Estado de San Luis Potosí.
  Tenga a bien informar si dentro de este Organismo se encuentra integrado el Comité de Control y Desempeño Institucional. De ser afirmativo señale cuáles son sus funciones y quienes integran el comité precisando nombre y cargo y/o puesto de los titulares y en su caso suplentes.
  Tenga a bien informar la Normatividad que rige el Comité de Control y Desempeño Institucional.
  Tenga a bien expedir a mi costa copia certificada de la impresión de la presentación que debe de realizar el Comité de Control y Desempeño Institucional correspondiente a los años 2024 y 2025, prevista en el punto 41 del Acuerdo Administrativo mediante el cual se establecen las Disposiciones y el Manual Administrativo de Aplicación en Materia de Control Interno del Estado que prevé:
41. DE LA ORDEN DEL DÍA. 
La Orden del Día se podrá integrar conforme a lo siguiente:  
I. Declaración de quórum legal e inicio de la sesión. 
II. Lectura y aprobación del Orden del Día. 
III. Ratificación del acta de la sesión anterior. 
IV. Seguimiento de acuerdos. (Verificar que se haya efectuado el cumplimiento de los acuerdos adoptados, conforme a los términos y plazos establecidos; en caso contrario y sólo con la debida justificación, el Comité podrá fijar por única vez una nueva fecha compromiso, la cual de no cumplirse el Vocal Ejecutivo y el presidente determinará las acciones conducentes en el ámbito de sus atribuciones). 
V. Informe Pasivos contingentes, Juicios laborales o administrativos en contra de la Institución, en su caso, se informe al Comité sobre el impacto en el cumplimiento de metas y objetivos institucionales, considerando que su materialización pudiera representar un riesgo financiero para la institución e incidir de manera importante en su flujo de efectivo y ejercicio presupuestal (incluir los pasivos laborales y los correspondientes a juicios jurídico-contenciosos). En su caso, señalar las estrategias procesales para su atención, su avance
VI. Análisis del Avance de Presupuestal.  
VII. Evaluación del cumplimiento de objetivos y metas (avance y resultados).
VIII. Seguimiento a la implementación, establecimiento y actualización del Sistema de Control Interno Institucional (Evaluación del SCII, Matriz de Riesgos, Mapa de Riesgos, Programas de Trabajo de Control Interno y Administración de Riesgos, Reportes de Avances de Control Interno y Administración de Riesgos, Informe Anual de Control Interno, Reportes de  Avances de los Programas de trabajo,  Informes de evaluaciones de control interno y Administración de Riesgos e informe de resultados al informe anual según sea el caso).  
IX. Seguimiento al Programa de Trabajo del Comité de ética. 
X. Reporte de cumplimiento Plataforma Estatal de Transparencia. 
XI. Resumen y descripción de total de observaciones determinadas por las diferentes Instancias Fiscalizadoras, así como aquellas pendientes de solventar con antigüedad mayor a seis meses.
XII. Asuntos generales. 
XIII. Revisión y Ratificación de Acuerdos 
XIV. Cierre de la sesión.
  Tenga a bien informar si dentro del Comité de Control y Desempeño Institucional se da a conocer a los integrantes los Procesos Laborales y/o Judiciales de ser afirmativos que medidas o acuerdos se toman en cada uno de los expedientes.
</t>
  </si>
</sst>
</file>

<file path=xl/styles.xml><?xml version="1.0" encoding="utf-8"?>
<styleSheet xmlns="http://schemas.openxmlformats.org/spreadsheetml/2006/main">
  <fonts count="17">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1" fontId="7" fillId="6" borderId="0" xfId="0" applyNumberFormat="1" applyFont="1" applyFill="1" applyAlignment="1">
      <alignment horizontal="center"/>
    </xf>
    <xf numFmtId="0" fontId="7" fillId="6" borderId="0" xfId="0" applyFont="1" applyFill="1" applyAlignment="1">
      <alignment horizontal="left"/>
    </xf>
    <xf numFmtId="14" fontId="7" fillId="6" borderId="0" xfId="0" applyNumberFormat="1" applyFont="1" applyFill="1" applyAlignment="1">
      <alignment horizontal="left"/>
    </xf>
  </cellXfs>
  <cellStyles count="2">
    <cellStyle name="Normal" xfId="0" builtinId="0"/>
    <cellStyle name="Notas" xfId="1" builtinId="10"/>
  </cellStyles>
  <dxfs count="20">
    <dxf>
      <numFmt numFmtId="0" formatCode="General"/>
      <alignment horizontal="center" vertical="center" textRotation="0" wrapText="0" indent="0" relativeIndent="255"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relativeIndent="255"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alignment horizontal="center" vertical="center" textRotation="0" wrapText="1"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3"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42"/>
  <sheetViews>
    <sheetView showGridLines="0" topLeftCell="A22" workbookViewId="0">
      <selection activeCell="E27" sqref="E27"/>
    </sheetView>
  </sheetViews>
  <sheetFormatPr baseColWidth="10" defaultColWidth="11.42578125" defaultRowHeight="12.75"/>
  <cols>
    <col min="1" max="1" width="11.42578125" style="12"/>
    <col min="2" max="2" width="12" style="12" customWidth="1"/>
    <col min="3" max="3" width="135.28515625" customWidth="1"/>
  </cols>
  <sheetData>
    <row r="1" spans="1:5" ht="25.5">
      <c r="A1" s="13" t="s">
        <v>0</v>
      </c>
      <c r="B1" s="13" t="s">
        <v>1</v>
      </c>
      <c r="C1" s="43" t="s">
        <v>2</v>
      </c>
      <c r="D1" s="43"/>
      <c r="E1" s="43"/>
    </row>
    <row r="2" spans="1:5" ht="85.5" customHeight="1">
      <c r="A2" s="14">
        <v>34</v>
      </c>
      <c r="B2" s="14" t="s">
        <v>3</v>
      </c>
      <c r="C2" s="42" t="s">
        <v>4</v>
      </c>
      <c r="D2" s="42"/>
      <c r="E2" s="42"/>
    </row>
    <row r="3" spans="1:5" ht="64.5" customHeight="1">
      <c r="A3" s="14">
        <v>54</v>
      </c>
      <c r="B3" s="14" t="s">
        <v>5</v>
      </c>
      <c r="C3" s="42" t="s">
        <v>6</v>
      </c>
      <c r="D3" s="42"/>
      <c r="E3" s="42"/>
    </row>
    <row r="4" spans="1:5" ht="69" customHeight="1">
      <c r="A4" s="14">
        <v>54</v>
      </c>
      <c r="B4" s="14" t="s">
        <v>7</v>
      </c>
      <c r="C4" s="42" t="s">
        <v>8</v>
      </c>
      <c r="D4" s="42"/>
      <c r="E4" s="42"/>
    </row>
    <row r="10" spans="1:5" ht="15.75">
      <c r="B10" s="41" t="s">
        <v>46</v>
      </c>
      <c r="C10" s="41"/>
    </row>
    <row r="12" spans="1:5">
      <c r="B12" s="24" t="s">
        <v>9</v>
      </c>
      <c r="C12" s="11" t="s">
        <v>10</v>
      </c>
    </row>
    <row r="13" spans="1:5">
      <c r="B13" s="12">
        <v>1</v>
      </c>
      <c r="C13" s="11" t="s">
        <v>11</v>
      </c>
    </row>
    <row r="14" spans="1:5">
      <c r="B14" s="12">
        <v>2</v>
      </c>
      <c r="C14" s="11" t="s">
        <v>12</v>
      </c>
    </row>
    <row r="15" spans="1:5">
      <c r="B15" s="12">
        <v>3</v>
      </c>
      <c r="C15" s="11" t="s">
        <v>13</v>
      </c>
    </row>
    <row r="16" spans="1:5">
      <c r="B16" s="12">
        <v>4</v>
      </c>
      <c r="C16" s="11" t="s">
        <v>14</v>
      </c>
    </row>
    <row r="17" spans="2:3">
      <c r="B17" s="12">
        <v>5</v>
      </c>
      <c r="C17" s="11" t="s">
        <v>15</v>
      </c>
    </row>
    <row r="18" spans="2:3">
      <c r="B18" s="12">
        <v>6</v>
      </c>
      <c r="C18" s="11" t="s">
        <v>16</v>
      </c>
    </row>
    <row r="19" spans="2:3">
      <c r="B19" s="12">
        <v>7</v>
      </c>
      <c r="C19" s="11" t="s">
        <v>17</v>
      </c>
    </row>
    <row r="20" spans="2:3">
      <c r="B20" s="12">
        <v>8</v>
      </c>
      <c r="C20" s="11" t="s">
        <v>18</v>
      </c>
    </row>
    <row r="21" spans="2:3">
      <c r="B21" s="12">
        <v>9</v>
      </c>
      <c r="C21" s="11" t="s">
        <v>19</v>
      </c>
    </row>
    <row r="22" spans="2:3">
      <c r="B22" s="12">
        <v>10</v>
      </c>
      <c r="C22" s="35" t="s">
        <v>60</v>
      </c>
    </row>
    <row r="23" spans="2:3">
      <c r="B23" s="12">
        <v>11</v>
      </c>
      <c r="C23" s="11" t="s">
        <v>61</v>
      </c>
    </row>
    <row r="24" spans="2:3">
      <c r="B24" s="39">
        <v>12</v>
      </c>
      <c r="C24" s="40" t="s">
        <v>59</v>
      </c>
    </row>
    <row r="26" spans="2:3" ht="15.75">
      <c r="B26" s="41" t="s">
        <v>45</v>
      </c>
      <c r="C26" s="41"/>
    </row>
    <row r="28" spans="2:3">
      <c r="B28" s="24" t="s">
        <v>20</v>
      </c>
      <c r="C28" s="11" t="s">
        <v>10</v>
      </c>
    </row>
    <row r="29" spans="2:3">
      <c r="B29" s="12">
        <v>1</v>
      </c>
      <c r="C29" s="11" t="s">
        <v>21</v>
      </c>
    </row>
    <row r="30" spans="2:3">
      <c r="B30" s="12">
        <v>2</v>
      </c>
      <c r="C30" s="11" t="s">
        <v>22</v>
      </c>
    </row>
    <row r="31" spans="2:3">
      <c r="B31" s="12">
        <v>3</v>
      </c>
      <c r="C31" s="11" t="s">
        <v>23</v>
      </c>
    </row>
    <row r="34" spans="2:3" ht="15.75">
      <c r="B34" s="41" t="s">
        <v>47</v>
      </c>
      <c r="C34" s="41"/>
    </row>
    <row r="36" spans="2:3">
      <c r="B36" s="24" t="s">
        <v>48</v>
      </c>
      <c r="C36" s="11" t="s">
        <v>10</v>
      </c>
    </row>
    <row r="37" spans="2:3">
      <c r="B37" s="12">
        <v>1</v>
      </c>
      <c r="C37" s="11" t="s">
        <v>49</v>
      </c>
    </row>
    <row r="38" spans="2:3">
      <c r="B38" s="12">
        <v>2</v>
      </c>
      <c r="C38" s="11" t="s">
        <v>55</v>
      </c>
    </row>
    <row r="39" spans="2:3">
      <c r="B39" s="12">
        <v>3</v>
      </c>
      <c r="C39" s="11" t="s">
        <v>50</v>
      </c>
    </row>
    <row r="40" spans="2:3">
      <c r="B40" s="12">
        <v>4</v>
      </c>
      <c r="C40" s="11" t="s">
        <v>53</v>
      </c>
    </row>
    <row r="41" spans="2:3">
      <c r="B41" s="12">
        <v>5</v>
      </c>
      <c r="C41" s="35" t="s">
        <v>52</v>
      </c>
    </row>
    <row r="42" spans="2:3">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dimension ref="A1:P47"/>
  <sheetViews>
    <sheetView showGridLines="0" tabSelected="1" topLeftCell="A4" zoomScale="90" zoomScaleNormal="90" workbookViewId="0">
      <selection activeCell="E29" sqref="E29"/>
    </sheetView>
  </sheetViews>
  <sheetFormatPr baseColWidth="10" defaultColWidth="9.140625" defaultRowHeight="12.75"/>
  <cols>
    <col min="1" max="1" width="20.710937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c r="A1" s="3" t="s">
        <v>24</v>
      </c>
      <c r="B1" s="21">
        <v>8</v>
      </c>
      <c r="C1" s="46" t="s">
        <v>25</v>
      </c>
      <c r="D1" s="47"/>
      <c r="F1" s="3" t="s">
        <v>26</v>
      </c>
      <c r="G1" s="9" t="s">
        <v>27</v>
      </c>
      <c r="H1" s="8">
        <f>COUNTIF(Formato!$L$10:$L$43,B1)</f>
        <v>2</v>
      </c>
      <c r="I1" s="48" t="s">
        <v>28</v>
      </c>
      <c r="J1" s="49"/>
      <c r="K1" s="49"/>
      <c r="L1" s="49"/>
    </row>
    <row r="2" spans="1:16" ht="29.25" customHeight="1" thickBot="1">
      <c r="B2" s="22" t="str">
        <f>IF(B1&gt;0, CHOOSE(B1,"Enero", "Febrero", "Marzo", "Abril", "Mayo", "Junio", "Julio", "Agosto","Septiembre","Octubre","Noviembre","Diciembre"),"Escriba arriba número de mes a reportar")</f>
        <v>Agosto</v>
      </c>
      <c r="F2" s="4"/>
      <c r="G2" s="10" t="s">
        <v>29</v>
      </c>
      <c r="H2" s="8">
        <f>COUNTIF(Formato!$M$10:$M$43,B1)</f>
        <v>3</v>
      </c>
      <c r="I2" s="48" t="s">
        <v>30</v>
      </c>
      <c r="J2" s="49"/>
      <c r="K2" s="49"/>
      <c r="L2" s="49"/>
    </row>
    <row r="3" spans="1:16" ht="18.75" thickBot="1">
      <c r="A3" s="3" t="s">
        <v>31</v>
      </c>
      <c r="B3" s="21">
        <v>2025</v>
      </c>
      <c r="D3" s="4"/>
      <c r="E3" s="16"/>
      <c r="F3" s="15"/>
      <c r="M3" s="25" t="s">
        <v>32</v>
      </c>
      <c r="N3" s="37"/>
    </row>
    <row r="4" spans="1:16" ht="32.25" customHeight="1">
      <c r="M4" s="26">
        <v>1</v>
      </c>
      <c r="N4" s="38" t="s">
        <v>33</v>
      </c>
    </row>
    <row r="5" spans="1:16" ht="77.25" thickBot="1">
      <c r="F5" s="11"/>
      <c r="M5" s="27">
        <v>2</v>
      </c>
      <c r="N5" s="36" t="s">
        <v>34</v>
      </c>
    </row>
    <row r="6" spans="1:16" ht="18" customHeight="1">
      <c r="A6" s="45" t="s">
        <v>35</v>
      </c>
      <c r="B6" s="45"/>
      <c r="C6" s="45"/>
      <c r="D6" s="45"/>
      <c r="E6" s="45"/>
      <c r="F6" s="45"/>
      <c r="G6" s="45"/>
      <c r="H6" s="45"/>
      <c r="I6" s="45"/>
    </row>
    <row r="7" spans="1:16">
      <c r="D7" s="50" t="s">
        <v>62</v>
      </c>
      <c r="E7" s="50"/>
      <c r="F7" s="50"/>
    </row>
    <row r="9" spans="1:16" s="2" customFormat="1" ht="44.25" customHeight="1" thickBot="1">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c r="A10" s="51">
        <v>241229625000010</v>
      </c>
      <c r="B10" s="52" t="s">
        <v>63</v>
      </c>
      <c r="C10" s="29">
        <v>45833</v>
      </c>
      <c r="D10" s="30" t="s">
        <v>64</v>
      </c>
      <c r="E10" s="28" t="s">
        <v>23</v>
      </c>
      <c r="F10" s="31" t="s">
        <v>59</v>
      </c>
      <c r="G10" s="29">
        <v>45874</v>
      </c>
      <c r="H10" s="53" t="s">
        <v>65</v>
      </c>
      <c r="I10" s="30">
        <v>0</v>
      </c>
      <c r="J10" s="30" t="s">
        <v>49</v>
      </c>
      <c r="K10" s="30">
        <v>0</v>
      </c>
      <c r="L10" s="5">
        <f>IF(Formato!$C10&lt;&gt;"",MONTH(C10),"")</f>
        <v>6</v>
      </c>
      <c r="M10" s="6">
        <f>IF(Formato!$G10&lt;&gt;"",MONTH(G10),"")</f>
        <v>8</v>
      </c>
      <c r="P10" s="11"/>
    </row>
    <row r="11" spans="1:16" ht="15">
      <c r="A11" s="51">
        <v>241229625000011</v>
      </c>
      <c r="B11" s="52" t="s">
        <v>66</v>
      </c>
      <c r="C11" s="29">
        <v>45833</v>
      </c>
      <c r="D11" s="30" t="s">
        <v>67</v>
      </c>
      <c r="E11" s="28" t="s">
        <v>23</v>
      </c>
      <c r="F11" s="30" t="s">
        <v>59</v>
      </c>
      <c r="G11" s="29">
        <v>45874</v>
      </c>
      <c r="H11" s="53" t="s">
        <v>68</v>
      </c>
      <c r="I11" s="30">
        <v>0</v>
      </c>
      <c r="J11" s="30" t="s">
        <v>49</v>
      </c>
      <c r="K11" s="30">
        <v>0</v>
      </c>
      <c r="L11" s="5">
        <f>IF(Formato!$C11&lt;&gt;"",MONTH(C11),"")</f>
        <v>6</v>
      </c>
      <c r="M11" s="6">
        <f>IF(Formato!$G11&lt;&gt;"",MONTH(G11),"")</f>
        <v>8</v>
      </c>
      <c r="P11" s="11"/>
    </row>
    <row r="12" spans="1:16" ht="15">
      <c r="A12" s="51">
        <v>241229625000012</v>
      </c>
      <c r="B12" s="52" t="s">
        <v>69</v>
      </c>
      <c r="C12" s="29">
        <v>45873</v>
      </c>
      <c r="D12" s="30" t="s">
        <v>70</v>
      </c>
      <c r="E12" s="28" t="s">
        <v>23</v>
      </c>
      <c r="F12" s="30" t="s">
        <v>59</v>
      </c>
      <c r="G12" s="29">
        <v>45881</v>
      </c>
      <c r="H12" s="53" t="s">
        <v>71</v>
      </c>
      <c r="I12" s="30">
        <v>0</v>
      </c>
      <c r="J12" s="30" t="s">
        <v>49</v>
      </c>
      <c r="K12" s="30">
        <v>0</v>
      </c>
      <c r="L12" s="5">
        <f>IF(Formato!$C12&lt;&gt;"",MONTH(C12),"")</f>
        <v>8</v>
      </c>
      <c r="M12" s="6">
        <f>IF(Formato!$G12&lt;&gt;"",MONTH(G12),"")</f>
        <v>8</v>
      </c>
    </row>
    <row r="13" spans="1:16" ht="15">
      <c r="A13" s="52">
        <v>2025002</v>
      </c>
      <c r="B13" s="52" t="s">
        <v>72</v>
      </c>
      <c r="C13" s="29">
        <v>45890</v>
      </c>
      <c r="D13" s="52" t="s">
        <v>73</v>
      </c>
      <c r="E13" s="28" t="s">
        <v>22</v>
      </c>
      <c r="F13" s="30" t="s">
        <v>61</v>
      </c>
      <c r="G13" s="29"/>
      <c r="H13" s="29"/>
      <c r="I13" s="30"/>
      <c r="J13" s="30"/>
      <c r="K13" s="30"/>
      <c r="L13" s="5">
        <f>IF(Formato!$C13&lt;&gt;"",MONTH(C13),"")</f>
        <v>8</v>
      </c>
      <c r="M13" s="6" t="str">
        <f>IF(Formato!$G13&lt;&gt;"",MONTH(G13),"")</f>
        <v/>
      </c>
    </row>
    <row r="14" spans="1:16" ht="15">
      <c r="A14" s="28"/>
      <c r="B14" s="28"/>
      <c r="C14" s="29"/>
      <c r="D14" s="30"/>
      <c r="E14" s="28"/>
      <c r="F14" s="30"/>
      <c r="G14" s="29"/>
      <c r="H14" s="29"/>
      <c r="I14" s="30"/>
      <c r="J14" s="30"/>
      <c r="K14" s="30"/>
      <c r="L14" s="5" t="str">
        <f>IF(Formato!$C14&lt;&gt;"",MONTH(C14),"")</f>
        <v/>
      </c>
      <c r="M14" s="6" t="str">
        <f>IF(Formato!$G14&lt;&gt;"",MONTH(G14),"")</f>
        <v/>
      </c>
    </row>
    <row r="15" spans="1:16" ht="15">
      <c r="A15" s="28"/>
      <c r="B15" s="28"/>
      <c r="C15" s="29"/>
      <c r="D15" s="30"/>
      <c r="E15" s="28"/>
      <c r="F15" s="30"/>
      <c r="G15" s="29"/>
      <c r="H15" s="29"/>
      <c r="I15" s="30"/>
      <c r="J15" s="30"/>
      <c r="K15" s="30"/>
      <c r="L15" s="5" t="str">
        <f>IF(Formato!$C15&lt;&gt;"",MONTH(C15),"")</f>
        <v/>
      </c>
      <c r="M15" s="6" t="str">
        <f>IF(Formato!$G15&lt;&gt;"",MONTH(G15),"")</f>
        <v/>
      </c>
    </row>
    <row r="16" spans="1:16" ht="15">
      <c r="A16" s="28"/>
      <c r="B16" s="28"/>
      <c r="C16" s="29"/>
      <c r="D16" s="30"/>
      <c r="E16" s="28"/>
      <c r="F16" s="30"/>
      <c r="G16" s="29"/>
      <c r="H16" s="29"/>
      <c r="I16" s="30"/>
      <c r="J16" s="30"/>
      <c r="K16" s="30"/>
      <c r="L16" s="5" t="str">
        <f>IF(Formato!$C16&lt;&gt;"",MONTH(C16),"")</f>
        <v/>
      </c>
      <c r="M16" s="6" t="str">
        <f>IF(Formato!$G16&lt;&gt;"",MONTH(G16),"")</f>
        <v/>
      </c>
    </row>
    <row r="17" spans="1:13" ht="15">
      <c r="A17" s="28"/>
      <c r="B17" s="28"/>
      <c r="C17" s="29"/>
      <c r="D17" s="30"/>
      <c r="E17" s="28"/>
      <c r="F17" s="30"/>
      <c r="G17" s="29"/>
      <c r="H17" s="29"/>
      <c r="I17" s="30"/>
      <c r="J17" s="30"/>
      <c r="K17" s="30"/>
      <c r="L17" s="5" t="str">
        <f>IF(Formato!$C17&lt;&gt;"",MONTH(C17),"")</f>
        <v/>
      </c>
      <c r="M17" s="6" t="str">
        <f>IF(Formato!$G17&lt;&gt;"",MONTH(G17),"")</f>
        <v/>
      </c>
    </row>
    <row r="18" spans="1:13" ht="15">
      <c r="A18" s="28"/>
      <c r="B18" s="28"/>
      <c r="C18" s="29"/>
      <c r="D18" s="30"/>
      <c r="E18" s="28"/>
      <c r="F18" s="30"/>
      <c r="G18" s="29"/>
      <c r="H18" s="29"/>
      <c r="I18" s="30"/>
      <c r="J18" s="30"/>
      <c r="K18" s="30"/>
      <c r="L18" s="5" t="str">
        <f>IF(Formato!$C18&lt;&gt;"",MONTH(C18),"")</f>
        <v/>
      </c>
      <c r="M18" s="6" t="str">
        <f>IF(Formato!$G18&lt;&gt;"",MONTH(G18),"")</f>
        <v/>
      </c>
    </row>
    <row r="19" spans="1:13" ht="15">
      <c r="A19" s="28"/>
      <c r="B19" s="28"/>
      <c r="C19" s="29"/>
      <c r="D19" s="30"/>
      <c r="E19" s="28"/>
      <c r="F19" s="30"/>
      <c r="G19" s="29"/>
      <c r="H19" s="29"/>
      <c r="I19" s="30"/>
      <c r="J19" s="30"/>
      <c r="K19" s="30"/>
      <c r="L19" s="5" t="str">
        <f>IF(Formato!$C19&lt;&gt;"",MONTH(C19),"")</f>
        <v/>
      </c>
      <c r="M19" s="6" t="str">
        <f>IF(Formato!$G19&lt;&gt;"",MONTH(G19),"")</f>
        <v/>
      </c>
    </row>
    <row r="20" spans="1:13" ht="15">
      <c r="A20" s="28"/>
      <c r="B20" s="28"/>
      <c r="C20" s="29"/>
      <c r="D20" s="30"/>
      <c r="E20" s="28"/>
      <c r="F20" s="30"/>
      <c r="G20" s="29"/>
      <c r="H20" s="29"/>
      <c r="I20" s="30"/>
      <c r="J20" s="30"/>
      <c r="K20" s="30"/>
      <c r="L20" s="5" t="str">
        <f>IF(Formato!$C20&lt;&gt;"",MONTH(C20),"")</f>
        <v/>
      </c>
      <c r="M20" s="6" t="str">
        <f>IF(Formato!$G20&lt;&gt;"",MONTH(G20),"")</f>
        <v/>
      </c>
    </row>
    <row r="21" spans="1:13" ht="15">
      <c r="A21" s="28"/>
      <c r="B21" s="28"/>
      <c r="C21" s="29"/>
      <c r="D21" s="30"/>
      <c r="E21" s="28"/>
      <c r="F21" s="30"/>
      <c r="G21" s="29"/>
      <c r="H21" s="29"/>
      <c r="I21" s="30"/>
      <c r="J21" s="30"/>
      <c r="K21" s="30"/>
      <c r="L21" s="5" t="str">
        <f>IF(Formato!$C21&lt;&gt;"",MONTH(C21),"")</f>
        <v/>
      </c>
      <c r="M21" s="6" t="str">
        <f>IF(Formato!$G21&lt;&gt;"",MONTH(G21),"")</f>
        <v/>
      </c>
    </row>
    <row r="22" spans="1:13" ht="15">
      <c r="A22" s="28"/>
      <c r="B22" s="28"/>
      <c r="C22" s="29"/>
      <c r="D22" s="30"/>
      <c r="E22" s="28"/>
      <c r="F22" s="30"/>
      <c r="G22" s="29"/>
      <c r="H22" s="29"/>
      <c r="I22" s="30"/>
      <c r="J22" s="30"/>
      <c r="K22" s="30"/>
      <c r="L22" s="5" t="str">
        <f>IF(Formato!$C22&lt;&gt;"",MONTH(C22),"")</f>
        <v/>
      </c>
      <c r="M22" s="6" t="str">
        <f>IF(Formato!$G22&lt;&gt;"",MONTH(G22),"")</f>
        <v/>
      </c>
    </row>
    <row r="23" spans="1:13" ht="15">
      <c r="A23" s="28"/>
      <c r="B23" s="28"/>
      <c r="C23" s="29"/>
      <c r="D23" s="30"/>
      <c r="E23" s="28"/>
      <c r="F23" s="30"/>
      <c r="G23" s="29"/>
      <c r="H23" s="29"/>
      <c r="I23" s="30"/>
      <c r="J23" s="30"/>
      <c r="K23" s="30"/>
      <c r="L23" s="5" t="str">
        <f>IF(Formato!$C23&lt;&gt;"",MONTH(C23),"")</f>
        <v/>
      </c>
      <c r="M23" s="6" t="str">
        <f>IF(Formato!$G23&lt;&gt;"",MONTH(G23),"")</f>
        <v/>
      </c>
    </row>
    <row r="24" spans="1:13" ht="15">
      <c r="A24" s="28"/>
      <c r="B24" s="28"/>
      <c r="C24" s="29"/>
      <c r="D24" s="30"/>
      <c r="E24" s="28"/>
      <c r="F24" s="30"/>
      <c r="G24" s="29"/>
      <c r="H24" s="29"/>
      <c r="I24" s="30"/>
      <c r="J24" s="30"/>
      <c r="K24" s="30"/>
      <c r="L24" s="5" t="str">
        <f>IF(Formato!$C24&lt;&gt;"",MONTH(C24),"")</f>
        <v/>
      </c>
      <c r="M24" s="6" t="str">
        <f>IF(Formato!$G24&lt;&gt;"",MONTH(G24),"")</f>
        <v/>
      </c>
    </row>
    <row r="25" spans="1:13" ht="15">
      <c r="A25" s="28"/>
      <c r="B25" s="28"/>
      <c r="C25" s="29"/>
      <c r="D25" s="30"/>
      <c r="E25" s="28"/>
      <c r="F25" s="30"/>
      <c r="G25" s="29"/>
      <c r="H25" s="29"/>
      <c r="I25" s="30"/>
      <c r="J25" s="30"/>
      <c r="K25" s="30"/>
      <c r="L25" s="5" t="str">
        <f>IF(Formato!$C25&lt;&gt;"",MONTH(C25),"")</f>
        <v/>
      </c>
      <c r="M25" s="6" t="str">
        <f>IF(Formato!$G25&lt;&gt;"",MONTH(G25),"")</f>
        <v/>
      </c>
    </row>
    <row r="26" spans="1:13" ht="15">
      <c r="A26" s="28"/>
      <c r="B26" s="28"/>
      <c r="C26" s="29"/>
      <c r="D26" s="30"/>
      <c r="E26" s="28"/>
      <c r="F26" s="30"/>
      <c r="G26" s="29"/>
      <c r="H26" s="29"/>
      <c r="I26" s="30"/>
      <c r="J26" s="30"/>
      <c r="K26" s="30"/>
      <c r="L26" s="5" t="str">
        <f>IF(Formato!$C26&lt;&gt;"",MONTH(C26),"")</f>
        <v/>
      </c>
      <c r="M26" s="6" t="str">
        <f>IF(Formato!$G26&lt;&gt;"",MONTH(G26),"")</f>
        <v/>
      </c>
    </row>
    <row r="27" spans="1:13" ht="15">
      <c r="A27" s="28"/>
      <c r="B27" s="28"/>
      <c r="C27" s="29"/>
      <c r="D27" s="30"/>
      <c r="E27" s="28"/>
      <c r="F27" s="30"/>
      <c r="G27" s="29"/>
      <c r="H27" s="29"/>
      <c r="I27" s="30"/>
      <c r="J27" s="30"/>
      <c r="K27" s="30"/>
      <c r="L27" s="5" t="str">
        <f>IF(Formato!$C27&lt;&gt;"",MONTH(C27),"")</f>
        <v/>
      </c>
      <c r="M27" s="6" t="str">
        <f>IF(Formato!$G27&lt;&gt;"",MONTH(G27),"")</f>
        <v/>
      </c>
    </row>
    <row r="28" spans="1:13" ht="15">
      <c r="A28" s="28"/>
      <c r="B28" s="28"/>
      <c r="C28" s="29"/>
      <c r="D28" s="30"/>
      <c r="E28" s="28"/>
      <c r="F28" s="30"/>
      <c r="G28" s="29"/>
      <c r="H28" s="29"/>
      <c r="I28" s="30"/>
      <c r="J28" s="30"/>
      <c r="K28" s="30"/>
      <c r="L28" s="5" t="str">
        <f>IF(Formato!$C28&lt;&gt;"",MONTH(C28),"")</f>
        <v/>
      </c>
      <c r="M28" s="6" t="str">
        <f>IF(Formato!$G28&lt;&gt;"",MONTH(G28),"")</f>
        <v/>
      </c>
    </row>
    <row r="29" spans="1:13" ht="15">
      <c r="A29" s="28"/>
      <c r="B29" s="28"/>
      <c r="C29" s="29"/>
      <c r="D29" s="30"/>
      <c r="E29" s="28"/>
      <c r="F29" s="30"/>
      <c r="G29" s="29"/>
      <c r="H29" s="29"/>
      <c r="I29" s="30"/>
      <c r="J29" s="30"/>
      <c r="K29" s="30"/>
      <c r="L29" s="5" t="str">
        <f>IF(Formato!$C29&lt;&gt;"",MONTH(C29),"")</f>
        <v/>
      </c>
      <c r="M29" s="6" t="str">
        <f>IF(Formato!$G29&lt;&gt;"",MONTH(G29),"")</f>
        <v/>
      </c>
    </row>
    <row r="30" spans="1:13" ht="15">
      <c r="A30" s="28"/>
      <c r="B30" s="28"/>
      <c r="C30" s="29"/>
      <c r="D30" s="30"/>
      <c r="E30" s="28"/>
      <c r="F30" s="30"/>
      <c r="G30" s="29"/>
      <c r="H30" s="29"/>
      <c r="I30" s="30"/>
      <c r="J30" s="30"/>
      <c r="K30" s="30"/>
      <c r="L30" s="5" t="str">
        <f>IF(Formato!$C30&lt;&gt;"",MONTH(C30),"")</f>
        <v/>
      </c>
      <c r="M30" s="6" t="str">
        <f>IF(Formato!$G30&lt;&gt;"",MONTH(G30),"")</f>
        <v/>
      </c>
    </row>
    <row r="31" spans="1:13" ht="15">
      <c r="A31" s="28"/>
      <c r="B31" s="28"/>
      <c r="C31" s="29"/>
      <c r="D31" s="30"/>
      <c r="E31" s="28"/>
      <c r="F31" s="30"/>
      <c r="G31" s="29"/>
      <c r="H31" s="29"/>
      <c r="I31" s="30"/>
      <c r="J31" s="30"/>
      <c r="K31" s="30"/>
      <c r="L31" s="5" t="str">
        <f>IF(Formato!$C31&lt;&gt;"",MONTH(C31),"")</f>
        <v/>
      </c>
      <c r="M31" s="6" t="str">
        <f>IF(Formato!$G31&lt;&gt;"",MONTH(G31),"")</f>
        <v/>
      </c>
    </row>
    <row r="32" spans="1:13" ht="15">
      <c r="A32" s="28"/>
      <c r="B32" s="28"/>
      <c r="C32" s="29"/>
      <c r="D32" s="30"/>
      <c r="E32" s="28"/>
      <c r="F32" s="30"/>
      <c r="G32" s="29"/>
      <c r="H32" s="29"/>
      <c r="I32" s="30"/>
      <c r="J32" s="30"/>
      <c r="K32" s="30"/>
      <c r="L32" s="5" t="str">
        <f>IF(Formato!$C32&lt;&gt;"",MONTH(C32),"")</f>
        <v/>
      </c>
      <c r="M32" s="6" t="str">
        <f>IF(Formato!$G32&lt;&gt;"",MONTH(G32),"")</f>
        <v/>
      </c>
    </row>
    <row r="33" spans="1:14" ht="15">
      <c r="A33" s="28"/>
      <c r="B33" s="28"/>
      <c r="C33" s="29"/>
      <c r="D33" s="30"/>
      <c r="E33" s="28"/>
      <c r="F33" s="30"/>
      <c r="G33" s="29"/>
      <c r="H33" s="29"/>
      <c r="I33" s="30"/>
      <c r="J33" s="30"/>
      <c r="K33" s="30"/>
      <c r="L33" s="5" t="str">
        <f>IF(Formato!$C33&lt;&gt;"",MONTH(C33),"")</f>
        <v/>
      </c>
      <c r="M33" s="6" t="str">
        <f>IF(Formato!$G33&lt;&gt;"",MONTH(G33),"")</f>
        <v/>
      </c>
    </row>
    <row r="34" spans="1:14" ht="15">
      <c r="A34" s="28"/>
      <c r="B34" s="28"/>
      <c r="C34" s="29"/>
      <c r="D34" s="30"/>
      <c r="E34" s="28"/>
      <c r="F34" s="30"/>
      <c r="G34" s="29"/>
      <c r="H34" s="29"/>
      <c r="I34" s="30"/>
      <c r="J34" s="30"/>
      <c r="K34" s="30"/>
      <c r="L34" s="5" t="str">
        <f>IF(Formato!$C34&lt;&gt;"",MONTH(C34),"")</f>
        <v/>
      </c>
      <c r="M34" s="6" t="str">
        <f>IF(Formato!$G34&lt;&gt;"",MONTH(G34),"")</f>
        <v/>
      </c>
    </row>
    <row r="35" spans="1:14" ht="15">
      <c r="A35" s="28"/>
      <c r="B35" s="28"/>
      <c r="C35" s="29"/>
      <c r="D35" s="30"/>
      <c r="E35" s="28"/>
      <c r="F35" s="30"/>
      <c r="G35" s="29"/>
      <c r="H35" s="29"/>
      <c r="I35" s="30"/>
      <c r="J35" s="30"/>
      <c r="K35" s="30"/>
      <c r="L35" s="5" t="str">
        <f>IF(Formato!$C35&lt;&gt;"",MONTH(C35),"")</f>
        <v/>
      </c>
      <c r="M35" s="6" t="str">
        <f>IF(Formato!$G35&lt;&gt;"",MONTH(G35),"")</f>
        <v/>
      </c>
    </row>
    <row r="36" spans="1:14" ht="15">
      <c r="A36" s="28"/>
      <c r="B36" s="28"/>
      <c r="C36" s="29"/>
      <c r="D36" s="30"/>
      <c r="E36" s="28"/>
      <c r="F36" s="30"/>
      <c r="G36" s="29"/>
      <c r="H36" s="29"/>
      <c r="I36" s="30"/>
      <c r="J36" s="30"/>
      <c r="K36" s="30"/>
      <c r="L36" s="5" t="str">
        <f>IF(Formato!$C36&lt;&gt;"",MONTH(C36),"")</f>
        <v/>
      </c>
      <c r="M36" s="6" t="str">
        <f>IF(Formato!$G36&lt;&gt;"",MONTH(G36),"")</f>
        <v/>
      </c>
    </row>
    <row r="37" spans="1:14" ht="15">
      <c r="A37" s="28"/>
      <c r="B37" s="28"/>
      <c r="C37" s="29"/>
      <c r="D37" s="30"/>
      <c r="E37" s="28"/>
      <c r="F37" s="30"/>
      <c r="G37" s="29"/>
      <c r="H37" s="29"/>
      <c r="I37" s="30"/>
      <c r="J37" s="30"/>
      <c r="K37" s="30"/>
      <c r="L37" s="5" t="str">
        <f>IF(Formato!$C37&lt;&gt;"",MONTH(C37),"")</f>
        <v/>
      </c>
      <c r="M37" s="6" t="str">
        <f>IF(Formato!$G37&lt;&gt;"",MONTH(G37),"")</f>
        <v/>
      </c>
    </row>
    <row r="38" spans="1:14" ht="15">
      <c r="A38" s="28"/>
      <c r="B38" s="28"/>
      <c r="C38" s="29"/>
      <c r="D38" s="30"/>
      <c r="E38" s="28"/>
      <c r="F38" s="30"/>
      <c r="G38" s="29"/>
      <c r="H38" s="29"/>
      <c r="I38" s="30"/>
      <c r="J38" s="30"/>
      <c r="K38" s="30"/>
      <c r="L38" s="5" t="str">
        <f>IF(Formato!$C38&lt;&gt;"",MONTH(C38),"")</f>
        <v/>
      </c>
      <c r="M38" s="6" t="str">
        <f>IF(Formato!$G38&lt;&gt;"",MONTH(G38),"")</f>
        <v/>
      </c>
    </row>
    <row r="39" spans="1:14" ht="15">
      <c r="A39" s="28"/>
      <c r="B39" s="28"/>
      <c r="C39" s="29"/>
      <c r="D39" s="30"/>
      <c r="E39" s="28"/>
      <c r="F39" s="30"/>
      <c r="G39" s="29"/>
      <c r="H39" s="29"/>
      <c r="I39" s="30"/>
      <c r="J39" s="30"/>
      <c r="K39" s="30"/>
      <c r="L39" s="5" t="str">
        <f>IF(Formato!$C39&lt;&gt;"",MONTH(C39),"")</f>
        <v/>
      </c>
      <c r="M39" s="6" t="str">
        <f>IF(Formato!$G39&lt;&gt;"",MONTH(G39),"")</f>
        <v/>
      </c>
    </row>
    <row r="40" spans="1:14" ht="15">
      <c r="A40" s="28"/>
      <c r="B40" s="28"/>
      <c r="C40" s="29"/>
      <c r="D40" s="30"/>
      <c r="E40" s="28"/>
      <c r="F40" s="30"/>
      <c r="G40" s="29"/>
      <c r="H40" s="29"/>
      <c r="I40" s="30"/>
      <c r="J40" s="30"/>
      <c r="K40" s="30"/>
      <c r="L40" s="5" t="str">
        <f>IF(Formato!$C40&lt;&gt;"",MONTH(C40),"")</f>
        <v/>
      </c>
      <c r="M40" s="6" t="str">
        <f>IF(Formato!$G40&lt;&gt;"",MONTH(G40),"")</f>
        <v/>
      </c>
    </row>
    <row r="41" spans="1:14" ht="15">
      <c r="A41" s="28"/>
      <c r="B41" s="28"/>
      <c r="C41" s="29"/>
      <c r="D41" s="30"/>
      <c r="E41" s="28"/>
      <c r="F41" s="30"/>
      <c r="G41" s="29"/>
      <c r="H41" s="29"/>
      <c r="I41" s="30"/>
      <c r="J41" s="30"/>
      <c r="K41" s="30"/>
      <c r="L41" s="5" t="str">
        <f>IF(Formato!$C41&lt;&gt;"",MONTH(C41),"")</f>
        <v/>
      </c>
      <c r="M41" s="6" t="str">
        <f>IF(Formato!$G41&lt;&gt;"",MONTH(G41),"")</f>
        <v/>
      </c>
    </row>
    <row r="42" spans="1:14" ht="15">
      <c r="A42" s="28"/>
      <c r="B42" s="28"/>
      <c r="C42" s="29"/>
      <c r="D42" s="30"/>
      <c r="E42" s="28"/>
      <c r="F42" s="30"/>
      <c r="G42" s="29"/>
      <c r="H42" s="29"/>
      <c r="I42" s="30"/>
      <c r="J42" s="30"/>
      <c r="K42" s="30"/>
      <c r="L42" s="5" t="str">
        <f>IF(Formato!$C42&lt;&gt;"",MONTH(C42),"")</f>
        <v/>
      </c>
      <c r="M42" s="6" t="str">
        <f>IF(Formato!$G42&lt;&gt;"",MONTH(G42),"")</f>
        <v/>
      </c>
    </row>
    <row r="43" spans="1:14" ht="15">
      <c r="A43" s="28"/>
      <c r="B43" s="28"/>
      <c r="C43" s="29"/>
      <c r="D43" s="30"/>
      <c r="E43" s="28"/>
      <c r="F43" s="30"/>
      <c r="G43" s="29"/>
      <c r="H43" s="29"/>
      <c r="I43" s="30"/>
      <c r="J43" s="30"/>
      <c r="K43" s="30"/>
      <c r="L43" s="18" t="str">
        <f>IF(Formato!$C43&lt;&gt;"",MONTH(C43),"")</f>
        <v/>
      </c>
      <c r="M43" s="19" t="str">
        <f>IF(Formato!$G43&lt;&gt;"",MONTH(G43),"")</f>
        <v/>
      </c>
    </row>
    <row r="45" spans="1:14">
      <c r="B45" s="1"/>
      <c r="C45" s="1"/>
      <c r="D45" s="1"/>
      <c r="E45" s="1"/>
    </row>
    <row r="46" spans="1:14">
      <c r="M46" s="20" t="s">
        <v>43</v>
      </c>
    </row>
    <row r="47" spans="1:14" ht="39.75" customHeight="1">
      <c r="M47" s="44" t="s">
        <v>44</v>
      </c>
      <c r="N47" s="44"/>
    </row>
  </sheetData>
  <sheetProtection selectLockedCells="1"/>
  <mergeCells count="6">
    <mergeCell ref="M47:N47"/>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10;" promptTitle="Número del mes a reportar" prompt="Valores entre 1 y 12" sqref="B1">
      <formula1>1</formula1>
      <formula2>12</formula2>
    </dataValidation>
    <dataValidation type="list" allowBlank="1" showInputMessage="1" showErrorMessage="1" sqref="F11:F43">
      <formula1>CRespuestas</formula1>
    </dataValidation>
    <dataValidation type="list" allowBlank="1" showInputMessage="1" showErrorMessage="1" errorTitle="Error" error="Seleccione alguna de las modalidades&#10;" promptTitle="Respuesta Otograda" prompt="Seleccione la modalidad bajo la cual se otorgó la respuesta&#10;" sqref="F10">
      <formula1>CRespuestas</formula1>
    </dataValidation>
    <dataValidation type="list" allowBlank="1" showInputMessage="1" showErrorMessage="1" errorTitle="Error" error="Seleccione solamente alguno de los estados presentados&#10;" promptTitle="Trámite" prompt="Estado en el que se encuentra actualmente la petición" sqref="E10:E4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3">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ieea</cp:lastModifiedBy>
  <cp:revision/>
  <dcterms:created xsi:type="dcterms:W3CDTF">2017-10-19T22:18:57Z</dcterms:created>
  <dcterms:modified xsi:type="dcterms:W3CDTF">2025-09-01T20:48:10Z</dcterms:modified>
</cp:coreProperties>
</file>